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i\Documents\BWP\Gewest Rivierenland\Wedstrijd vrijspringen\"/>
    </mc:Choice>
  </mc:AlternateContent>
  <xr:revisionPtr revIDLastSave="0" documentId="13_ncr:1_{6DB4C5EE-1B8D-4674-9883-7E9DA32C2110}" xr6:coauthVersionLast="47" xr6:coauthVersionMax="47" xr10:uidLastSave="{00000000-0000-0000-0000-000000000000}"/>
  <bookViews>
    <workbookView xWindow="-108" yWindow="-108" windowWidth="23256" windowHeight="12576" xr2:uid="{91BE59BA-5A65-4D44-A0B8-50F642B7E3C1}"/>
  </bookViews>
  <sheets>
    <sheet name="Pony's 2023" sheetId="1" r:id="rId1"/>
    <sheet name="Pony's 2022" sheetId="2" r:id="rId2"/>
    <sheet name="Paarden 2023 - Vrouwelijk" sheetId="3" r:id="rId3"/>
    <sheet name="Paarden 2023 - Mannelijk" sheetId="4" r:id="rId4"/>
    <sheet name="Paarden 2022 - Mannelijk" sheetId="5" r:id="rId5"/>
    <sheet name="Paarden 2022 - Vrouwelijk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6" l="1"/>
  <c r="N15" i="6"/>
  <c r="N13" i="6"/>
  <c r="N12" i="6"/>
  <c r="N11" i="6"/>
  <c r="N10" i="6"/>
  <c r="N9" i="6"/>
  <c r="N8" i="6"/>
  <c r="N7" i="6"/>
  <c r="N13" i="5"/>
  <c r="N12" i="5"/>
  <c r="N11" i="5"/>
  <c r="N10" i="5"/>
  <c r="N9" i="5"/>
  <c r="N8" i="5"/>
  <c r="N7" i="5"/>
  <c r="N13" i="4"/>
  <c r="N12" i="4"/>
  <c r="N11" i="4"/>
  <c r="N10" i="4"/>
  <c r="N9" i="4"/>
  <c r="N8" i="4"/>
  <c r="N7" i="4"/>
  <c r="N12" i="3"/>
  <c r="N13" i="3"/>
  <c r="N14" i="3"/>
  <c r="N15" i="3"/>
  <c r="N11" i="3"/>
  <c r="N10" i="3"/>
  <c r="N9" i="3"/>
  <c r="N8" i="3"/>
  <c r="N7" i="3"/>
  <c r="O10" i="2"/>
  <c r="O9" i="2"/>
  <c r="O8" i="2"/>
  <c r="O7" i="2"/>
  <c r="O8" i="1"/>
  <c r="O9" i="1"/>
  <c r="O10" i="1"/>
  <c r="O11" i="1"/>
  <c r="O12" i="1"/>
  <c r="O7" i="1"/>
</calcChain>
</file>

<file path=xl/sharedStrings.xml><?xml version="1.0" encoding="utf-8"?>
<sst xmlns="http://schemas.openxmlformats.org/spreadsheetml/2006/main" count="322" uniqueCount="221">
  <si>
    <t>Nummer</t>
  </si>
  <si>
    <t>Timing</t>
  </si>
  <si>
    <t>Voornaam</t>
  </si>
  <si>
    <t>Achternaam</t>
  </si>
  <si>
    <t>Naam van het paard</t>
  </si>
  <si>
    <t>Geslacht</t>
  </si>
  <si>
    <t>Vader</t>
  </si>
  <si>
    <t>Moeder</t>
  </si>
  <si>
    <t>Vader vd moeder</t>
  </si>
  <si>
    <t xml:space="preserve">Joris en Katrien </t>
  </si>
  <si>
    <t>De Pauw - Weymiens</t>
  </si>
  <si>
    <t>EYECATCHER VAN DE KOUTER</t>
  </si>
  <si>
    <t>Mannelijk</t>
  </si>
  <si>
    <t>Riesling Van de Gaathoeve</t>
  </si>
  <si>
    <t xml:space="preserve">Utinka Van de Kouter </t>
  </si>
  <si>
    <t>Kadans van de Groenheuvel</t>
  </si>
  <si>
    <t>Yasmine</t>
  </si>
  <si>
    <t>Serneels</t>
  </si>
  <si>
    <t>ENJOY MY PRESENCE</t>
  </si>
  <si>
    <t>Vrouwelijk</t>
  </si>
  <si>
    <t>GULIKHOEVE'S PRINCE</t>
  </si>
  <si>
    <t>TOUT BEAU DE LA CURE</t>
  </si>
  <si>
    <t>Karina</t>
  </si>
  <si>
    <t xml:space="preserve">Schoovaerts </t>
  </si>
  <si>
    <t>Elodie Van de Goorhoeve</t>
  </si>
  <si>
    <t>Bajar Van Het Klavertje</t>
  </si>
  <si>
    <t>Babette Van De Goorhoeve</t>
  </si>
  <si>
    <t>Umbro Van de Groenheuvel</t>
  </si>
  <si>
    <t xml:space="preserve">Johan </t>
  </si>
  <si>
    <t xml:space="preserve">De Pauw </t>
  </si>
  <si>
    <t>Elante van het groot heyken</t>
  </si>
  <si>
    <t xml:space="preserve">Washington van het klavertje </t>
  </si>
  <si>
    <t xml:space="preserve">Baronez van het klavertje </t>
  </si>
  <si>
    <t xml:space="preserve">Top magic van de Groenheuvel </t>
  </si>
  <si>
    <t>ELITE VAN DE KOUTER</t>
  </si>
  <si>
    <t>Washington Van het Klavertje</t>
  </si>
  <si>
    <t>Abby Van het Klavertje</t>
  </si>
  <si>
    <t>Socrates Van de Groenheuvel</t>
  </si>
  <si>
    <t>Liesbeth</t>
  </si>
  <si>
    <t>Verelst</t>
  </si>
  <si>
    <t>Gitte</t>
  </si>
  <si>
    <t>Borghmans</t>
  </si>
  <si>
    <t>Rudy</t>
  </si>
  <si>
    <t>Van Kerckhoven</t>
  </si>
  <si>
    <t>Deluxe-J van 't Zonneveld</t>
  </si>
  <si>
    <t>DJ's Chewie MB</t>
  </si>
  <si>
    <t>Dakota Van het Klavertje</t>
  </si>
  <si>
    <t xml:space="preserve">Washington van het Klavertje </t>
  </si>
  <si>
    <t>Penelope van de Goorhoeve</t>
  </si>
  <si>
    <t>Vedet van de Vondelhoeve</t>
  </si>
  <si>
    <t>Amor D.J.</t>
  </si>
  <si>
    <t>Chipie</t>
  </si>
  <si>
    <t>Niet bekend</t>
  </si>
  <si>
    <t>Wannes Van De Groenheuvel</t>
  </si>
  <si>
    <t>Scarlett Van het Klavertje</t>
  </si>
  <si>
    <t>Kanshebber</t>
  </si>
  <si>
    <t>Dirk</t>
  </si>
  <si>
    <t>Verlinden</t>
  </si>
  <si>
    <t>Ignace</t>
  </si>
  <si>
    <t>Dierickx</t>
  </si>
  <si>
    <t>Haras</t>
  </si>
  <si>
    <t>d' Hazelle</t>
  </si>
  <si>
    <t xml:space="preserve">Stephanie </t>
  </si>
  <si>
    <t>de Sadeleer</t>
  </si>
  <si>
    <t>Jordy</t>
  </si>
  <si>
    <t>Janssens</t>
  </si>
  <si>
    <t>Amalfi DV</t>
  </si>
  <si>
    <t>A Special Lady ID</t>
  </si>
  <si>
    <t>Daikiri d' Hazelle</t>
  </si>
  <si>
    <t>Roquepine Biolley</t>
  </si>
  <si>
    <t>ADESSA DV</t>
  </si>
  <si>
    <t xml:space="preserve">Cithali van 't Josehof Z </t>
  </si>
  <si>
    <t>TALENT VAN DE BERGHOEVE</t>
  </si>
  <si>
    <t>ROMANCE DV</t>
  </si>
  <si>
    <t>NIXON VAN 'T MEULENHOF</t>
  </si>
  <si>
    <t>Ermitage Kalone</t>
  </si>
  <si>
    <t>Hedburn Du Haras De Barrages</t>
  </si>
  <si>
    <t>Malito de Rêve</t>
  </si>
  <si>
    <t>Don't Touch Tiji Hero</t>
  </si>
  <si>
    <t>Tille Fomia</t>
  </si>
  <si>
    <t>Ahorn</t>
  </si>
  <si>
    <t xml:space="preserve">Conthargos </t>
  </si>
  <si>
    <t>Challis Biolley</t>
  </si>
  <si>
    <t>Chacco Blue</t>
  </si>
  <si>
    <t>CATAKI VAN DE HELLE</t>
  </si>
  <si>
    <t>IDESSA V.G.</t>
  </si>
  <si>
    <t>CICERO VAN PAEMEL Z</t>
  </si>
  <si>
    <t>Colorit Z</t>
  </si>
  <si>
    <t>Wikske</t>
  </si>
  <si>
    <t>Flamenco desmemilly</t>
  </si>
  <si>
    <t>Hermans</t>
  </si>
  <si>
    <t>Laura</t>
  </si>
  <si>
    <t>Brouwers</t>
  </si>
  <si>
    <t>Wim</t>
  </si>
  <si>
    <t>Bernar</t>
  </si>
  <si>
    <t>ALL YOURS VAN HET HERMANSHOF</t>
  </si>
  <si>
    <t>Aramis LB</t>
  </si>
  <si>
    <t>Air-Voltaire Z</t>
  </si>
  <si>
    <t>PETROSSIAN BC</t>
  </si>
  <si>
    <t>ENYA-S</t>
  </si>
  <si>
    <t xml:space="preserve">GRIBALDI </t>
  </si>
  <si>
    <t>Orak d' hamwyck</t>
  </si>
  <si>
    <t>Silvana z</t>
  </si>
  <si>
    <t>Solid gold z</t>
  </si>
  <si>
    <t>AMADEO VAN 'T VOSSENHOF Z</t>
  </si>
  <si>
    <t>FINE-AIR VAN 'T HOVEKE</t>
  </si>
  <si>
    <t>QUINTUS D'09</t>
  </si>
  <si>
    <t>Luc</t>
  </si>
  <si>
    <t>De Brabandere</t>
  </si>
  <si>
    <t>Willy en Gunter</t>
  </si>
  <si>
    <t xml:space="preserve">Lemmens </t>
  </si>
  <si>
    <t>Marc</t>
  </si>
  <si>
    <t>Dehennin</t>
  </si>
  <si>
    <t xml:space="preserve">Peter </t>
  </si>
  <si>
    <t xml:space="preserve">De Saeger </t>
  </si>
  <si>
    <t>Fenna</t>
  </si>
  <si>
    <t>Verstraeten</t>
  </si>
  <si>
    <t xml:space="preserve">Jarno </t>
  </si>
  <si>
    <t xml:space="preserve">Van leugenhaege </t>
  </si>
  <si>
    <t>WHISPER VAN HET LELIEHOF</t>
  </si>
  <si>
    <t>Wall-e l van de potaarde</t>
  </si>
  <si>
    <t>Whisky van't Dapveld</t>
  </si>
  <si>
    <t>Wie guy dv &amp; pds</t>
  </si>
  <si>
    <t xml:space="preserve">Walking Thunder Van Het Dyckhof </t>
  </si>
  <si>
    <t xml:space="preserve">Wasabi van het appelsvoordehof </t>
  </si>
  <si>
    <t>Cote D'Or</t>
  </si>
  <si>
    <t>Jativa van het Leliehof</t>
  </si>
  <si>
    <t>Enrico vd Withoeve</t>
  </si>
  <si>
    <t>Forlee</t>
  </si>
  <si>
    <t xml:space="preserve">Chicaisa </t>
  </si>
  <si>
    <t>Chicago z</t>
  </si>
  <si>
    <t>Plato de Muze</t>
  </si>
  <si>
    <t>Marieke</t>
  </si>
  <si>
    <t>Iron Man van't Meulenhof</t>
  </si>
  <si>
    <t>Socrates van den bosdam</t>
  </si>
  <si>
    <t>Idessa v.g.</t>
  </si>
  <si>
    <t>Cicero van paemel</t>
  </si>
  <si>
    <t xml:space="preserve">Don't Touch Tiji Hero </t>
  </si>
  <si>
    <t xml:space="preserve">G.I. Jane </t>
  </si>
  <si>
    <t xml:space="preserve">Aerobic </t>
  </si>
  <si>
    <t xml:space="preserve">Kassanova de la pomme </t>
  </si>
  <si>
    <t xml:space="preserve">Beau reve van orti </t>
  </si>
  <si>
    <t>Quidam de revel</t>
  </si>
  <si>
    <t>Tina</t>
  </si>
  <si>
    <t>Vets</t>
  </si>
  <si>
    <t>Koen</t>
  </si>
  <si>
    <t>Andries</t>
  </si>
  <si>
    <t>Karel</t>
  </si>
  <si>
    <t>Michiels</t>
  </si>
  <si>
    <t>Jurgen</t>
  </si>
  <si>
    <t>Pevenage</t>
  </si>
  <si>
    <t>Louise</t>
  </si>
  <si>
    <t>Docx</t>
  </si>
  <si>
    <t xml:space="preserve">La Bamba van de Zuuthoeve </t>
  </si>
  <si>
    <t>Woody Van Het Leliehof</t>
  </si>
  <si>
    <t>Woezel</t>
  </si>
  <si>
    <t>WOKITA VAN HET LELIEHOF</t>
  </si>
  <si>
    <t>Winter</t>
  </si>
  <si>
    <t>Qui Voila Biolley</t>
  </si>
  <si>
    <t>Wait a Minute DX</t>
  </si>
  <si>
    <t>Tricky van de Zuuthoeve Z</t>
  </si>
  <si>
    <t xml:space="preserve">Largo </t>
  </si>
  <si>
    <t xml:space="preserve">Chakira Royal </t>
  </si>
  <si>
    <t xml:space="preserve">Chacoon Blue </t>
  </si>
  <si>
    <t>Socrates Van Den Bosdam</t>
  </si>
  <si>
    <t>Silke Van Het Leliehof</t>
  </si>
  <si>
    <t>Tangelo Van De Zuuthoeve</t>
  </si>
  <si>
    <t>Eldorado Van de Zeshoek</t>
  </si>
  <si>
    <t>Oepsiedoepsie</t>
  </si>
  <si>
    <t>Kaiser van het lambroeck</t>
  </si>
  <si>
    <t>Pegase van 't Ruytershof</t>
  </si>
  <si>
    <t>Jota van het Leliehof</t>
  </si>
  <si>
    <t>Vertigo Saint-Benoit</t>
  </si>
  <si>
    <t>Bart 111 Z Hamilton</t>
  </si>
  <si>
    <t>Queen Mat Van Terheide</t>
  </si>
  <si>
    <t>Hooligan De laubry</t>
  </si>
  <si>
    <t>Chacoon Blue</t>
  </si>
  <si>
    <t>Felicissima Biolley BWP</t>
  </si>
  <si>
    <t>argentinus</t>
  </si>
  <si>
    <t>O'Neill van't Eigenlo</t>
  </si>
  <si>
    <t>Galice Ssb</t>
  </si>
  <si>
    <t xml:space="preserve">Caspar Ssb </t>
  </si>
  <si>
    <t xml:space="preserve">Thunder van de Zuuthoeve </t>
  </si>
  <si>
    <t xml:space="preserve">Eclipse </t>
  </si>
  <si>
    <t xml:space="preserve">Cicero </t>
  </si>
  <si>
    <t>Pony's 2023 - Mix mannelijk/vrouwelijk</t>
  </si>
  <si>
    <t>Pony's 2022 - Mix mannelijk/vrouwelijk</t>
  </si>
  <si>
    <t>Paarden 2023 - Vrouwelijk</t>
  </si>
  <si>
    <t>Paarden 2023 - Mannelijk</t>
  </si>
  <si>
    <t>Paarden 2022 - Mannelijk</t>
  </si>
  <si>
    <t>Paarden 2022 - Vrouwelijk</t>
  </si>
  <si>
    <t>WANNA'SPOT V 'T OUD MOLENHUIS</t>
  </si>
  <si>
    <t>Jelle</t>
  </si>
  <si>
    <t>Stijn</t>
  </si>
  <si>
    <t>Coenen</t>
  </si>
  <si>
    <t>Athena of Ballmore</t>
  </si>
  <si>
    <t>Alors on Danse C</t>
  </si>
  <si>
    <t xml:space="preserve">Ramona van 't Zorgvliet </t>
  </si>
  <si>
    <t xml:space="preserve">For Pleasure </t>
  </si>
  <si>
    <t>Bamako de Muze</t>
  </si>
  <si>
    <t>Qadance C</t>
  </si>
  <si>
    <t>Thunder van de Zuuthoeve</t>
  </si>
  <si>
    <t>Bjorn</t>
  </si>
  <si>
    <t>Van der Jonckheid</t>
  </si>
  <si>
    <t xml:space="preserve">Ares of Ballmore </t>
  </si>
  <si>
    <t>April's Boy Van Het Gersthof</t>
  </si>
  <si>
    <t xml:space="preserve">Aegon of Ballmore </t>
  </si>
  <si>
    <t>Comilfo Plus z</t>
  </si>
  <si>
    <t xml:space="preserve">Rosaline of Ballmore </t>
  </si>
  <si>
    <t xml:space="preserve">Kannan </t>
  </si>
  <si>
    <t>Riesling Van De Gaathoeve</t>
  </si>
  <si>
    <t>Chakira Z</t>
  </si>
  <si>
    <t>Coriano</t>
  </si>
  <si>
    <t xml:space="preserve">Diarado </t>
  </si>
  <si>
    <t>Techniek</t>
  </si>
  <si>
    <t>Afdruk</t>
  </si>
  <si>
    <t>Vermogen</t>
  </si>
  <si>
    <t>Galop</t>
  </si>
  <si>
    <t>Werkwilligheid</t>
  </si>
  <si>
    <t>Totaal</t>
  </si>
  <si>
    <t>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</si>
</sst>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trike/>
      <sz val="11"/>
      <color theme="1"/>
      <name val="Arial"/>
      <family val="2"/>
    </font>
    <font>
      <b/>
      <strike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164" fontId="3" fillId="2" borderId="3" xfId="0" applyNumberFormat="1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0" fillId="0" borderId="4" xfId="0" applyBorder="1"/>
    <xf numFmtId="164" fontId="0" fillId="0" borderId="4" xfId="0" applyNumberFormat="1" applyBorder="1"/>
    <xf numFmtId="0" fontId="1" fillId="0" borderId="0" xfId="0" applyFont="1"/>
    <xf numFmtId="164" fontId="0" fillId="0" borderId="3" xfId="0" applyNumberFormat="1" applyBorder="1"/>
    <xf numFmtId="0" fontId="3" fillId="2" borderId="0" xfId="0" applyFont="1" applyFill="1"/>
    <xf numFmtId="164" fontId="3" fillId="2" borderId="0" xfId="0" applyNumberFormat="1" applyFont="1" applyFill="1"/>
    <xf numFmtId="0" fontId="0" fillId="0" borderId="5" xfId="0" applyBorder="1"/>
    <xf numFmtId="0" fontId="3" fillId="2" borderId="4" xfId="0" applyFont="1" applyFill="1" applyBorder="1"/>
    <xf numFmtId="0" fontId="4" fillId="0" borderId="4" xfId="0" applyFont="1" applyBorder="1"/>
    <xf numFmtId="164" fontId="4" fillId="0" borderId="4" xfId="0" applyNumberFormat="1" applyFont="1" applyBorder="1"/>
    <xf numFmtId="0" fontId="5" fillId="2" borderId="4" xfId="0" applyFont="1" applyFill="1" applyBorder="1"/>
    <xf numFmtId="0" fontId="4" fillId="0" borderId="0" xfId="0" applyFont="1"/>
    <xf numFmtId="164" fontId="4" fillId="0" borderId="3" xfId="0" applyNumberFormat="1" applyFont="1" applyBorder="1"/>
    <xf numFmtId="0" fontId="0" fillId="0" borderId="6" xfId="0" applyFill="1" applyBorder="1"/>
    <xf numFmtId="0" fontId="0" fillId="0" borderId="7" xfId="0" applyFill="1" applyBorder="1"/>
  </cellXfs>
  <cellStyles count="1">
    <cellStyle name="Standa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0</xdr:row>
      <xdr:rowOff>47625</xdr:rowOff>
    </xdr:from>
    <xdr:to>
      <xdr:col>8</xdr:col>
      <xdr:colOff>1866265</xdr:colOff>
      <xdr:row>5</xdr:row>
      <xdr:rowOff>15241</xdr:rowOff>
    </xdr:to>
    <xdr:pic>
      <xdr:nvPicPr>
        <xdr:cNvPr id="3" name="Picture 54">
          <a:extLst>
            <a:ext uri="{FF2B5EF4-FFF2-40B4-BE49-F238E27FC236}">
              <a16:creationId xmlns:a16="http://schemas.microsoft.com/office/drawing/2014/main" id="{C25B3226-C18D-461C-BFFC-162CAAEDA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10925175" y="47625"/>
          <a:ext cx="1771015" cy="824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1819275</xdr:colOff>
      <xdr:row>0</xdr:row>
      <xdr:rowOff>47625</xdr:rowOff>
    </xdr:from>
    <xdr:to>
      <xdr:col>9</xdr:col>
      <xdr:colOff>26035</xdr:colOff>
      <xdr:row>5</xdr:row>
      <xdr:rowOff>15241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FD78695B-108D-4B84-B7D9-6CCEEDC3D0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8924925" y="47625"/>
          <a:ext cx="1769110" cy="8248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53340</xdr:rowOff>
    </xdr:from>
    <xdr:to>
      <xdr:col>7</xdr:col>
      <xdr:colOff>1784350</xdr:colOff>
      <xdr:row>5</xdr:row>
      <xdr:rowOff>24766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AD092756-EEE4-E1AC-E026-3792B5F93E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8296275" y="53340"/>
          <a:ext cx="1765300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1085850</xdr:colOff>
      <xdr:row>0</xdr:row>
      <xdr:rowOff>28575</xdr:rowOff>
    </xdr:from>
    <xdr:to>
      <xdr:col>8</xdr:col>
      <xdr:colOff>27940</xdr:colOff>
      <xdr:row>4</xdr:row>
      <xdr:rowOff>167641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1C61C96C-5ED2-4BCA-B81A-4CE9E1C794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8286750" y="28575"/>
          <a:ext cx="1771015" cy="8248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1247775</xdr:colOff>
      <xdr:row>0</xdr:row>
      <xdr:rowOff>57150</xdr:rowOff>
    </xdr:from>
    <xdr:to>
      <xdr:col>7</xdr:col>
      <xdr:colOff>1565275</xdr:colOff>
      <xdr:row>5</xdr:row>
      <xdr:rowOff>24766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52E5E937-B9CE-493C-9C99-4C97F63ACB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8496300" y="57150"/>
          <a:ext cx="1765300" cy="8248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66675</xdr:rowOff>
    </xdr:from>
    <xdr:to>
      <xdr:col>8</xdr:col>
      <xdr:colOff>1270</xdr:colOff>
      <xdr:row>5</xdr:row>
      <xdr:rowOff>26671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29313916-1221-4C41-B4F2-73AC508A65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8210550" y="66675"/>
          <a:ext cx="1763395" cy="817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D5432-2549-48C1-AA12-7328BFB66A3B}">
  <sheetPr>
    <tabColor rgb="FFFFC000"/>
    <pageSetUpPr fitToPage="1"/>
  </sheetPr>
  <dimension ref="A2:P14"/>
  <sheetViews>
    <sheetView tabSelected="1" workbookViewId="0">
      <pane xSplit="5" ySplit="6" topLeftCell="H7" activePane="bottomRight" state="frozen"/>
      <selection pane="topRight" activeCell="F1" sqref="F1"/>
      <selection pane="bottomLeft" activeCell="A7" sqref="A7"/>
      <selection pane="bottomRight" activeCell="A13" sqref="A13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14.09765625" bestFit="1" customWidth="1"/>
    <col min="4" max="4" width="19" bestFit="1" customWidth="1"/>
    <col min="5" max="5" width="29.19921875" bestFit="1" customWidth="1"/>
    <col min="6" max="6" width="9" bestFit="1" customWidth="1"/>
    <col min="7" max="7" width="25.09765625" bestFit="1" customWidth="1"/>
    <col min="8" max="8" width="32.8984375" bestFit="1" customWidth="1"/>
    <col min="9" max="9" width="27.09765625" bestFit="1" customWidth="1"/>
  </cols>
  <sheetData>
    <row r="2" spans="1:16" x14ac:dyDescent="0.25">
      <c r="A2" s="8" t="s">
        <v>185</v>
      </c>
    </row>
    <row r="6" spans="1:16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" t="s">
        <v>8</v>
      </c>
      <c r="J6" s="10" t="s">
        <v>214</v>
      </c>
      <c r="K6" s="10" t="s">
        <v>215</v>
      </c>
      <c r="L6" s="10" t="s">
        <v>216</v>
      </c>
      <c r="M6" s="10" t="s">
        <v>217</v>
      </c>
      <c r="N6" s="10" t="s">
        <v>218</v>
      </c>
      <c r="O6" s="10" t="s">
        <v>219</v>
      </c>
      <c r="P6" s="10" t="s">
        <v>220</v>
      </c>
    </row>
    <row r="7" spans="1:16" ht="14.4" x14ac:dyDescent="0.3">
      <c r="A7" s="10"/>
      <c r="B7" s="11"/>
      <c r="C7" s="10"/>
      <c r="D7" s="10"/>
      <c r="E7" s="10"/>
      <c r="F7" s="10"/>
      <c r="G7" s="10"/>
      <c r="H7" s="10"/>
      <c r="I7" s="10"/>
      <c r="J7" s="10">
        <v>20</v>
      </c>
      <c r="K7" s="10">
        <v>20</v>
      </c>
      <c r="L7" s="10">
        <v>20</v>
      </c>
      <c r="M7" s="10">
        <v>20</v>
      </c>
      <c r="N7" s="10">
        <v>20</v>
      </c>
      <c r="O7" s="10">
        <f>SUM(J7:N7)</f>
        <v>100</v>
      </c>
      <c r="P7" s="10"/>
    </row>
    <row r="8" spans="1:16" ht="14.4" x14ac:dyDescent="0.3">
      <c r="A8" s="6">
        <v>1</v>
      </c>
      <c r="B8" s="7">
        <v>0.66666666666666663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>
        <v>16</v>
      </c>
      <c r="K8" s="6">
        <v>15</v>
      </c>
      <c r="L8" s="6">
        <v>16</v>
      </c>
      <c r="M8" s="6">
        <v>16</v>
      </c>
      <c r="N8" s="6">
        <v>15</v>
      </c>
      <c r="O8" s="10">
        <f t="shared" ref="O8:O12" si="0">SUM(J8:N8)</f>
        <v>78</v>
      </c>
      <c r="P8" s="20">
        <v>1</v>
      </c>
    </row>
    <row r="9" spans="1:16" ht="14.4" x14ac:dyDescent="0.3">
      <c r="A9" s="6">
        <v>2</v>
      </c>
      <c r="B9" s="7">
        <v>0.67083333333333328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6" t="s">
        <v>191</v>
      </c>
      <c r="I9" s="6" t="s">
        <v>21</v>
      </c>
      <c r="J9" s="6">
        <v>14</v>
      </c>
      <c r="K9" s="6">
        <v>14</v>
      </c>
      <c r="L9" s="6">
        <v>14</v>
      </c>
      <c r="M9" s="6">
        <v>14</v>
      </c>
      <c r="N9" s="6">
        <v>15</v>
      </c>
      <c r="O9" s="10">
        <f t="shared" si="0"/>
        <v>71</v>
      </c>
      <c r="P9" s="20">
        <v>5</v>
      </c>
    </row>
    <row r="10" spans="1:16" ht="14.4" x14ac:dyDescent="0.3">
      <c r="A10" s="6">
        <v>3</v>
      </c>
      <c r="B10" s="7">
        <v>0.67500000000000004</v>
      </c>
      <c r="C10" s="6" t="s">
        <v>22</v>
      </c>
      <c r="D10" s="6" t="s">
        <v>23</v>
      </c>
      <c r="E10" s="6" t="s">
        <v>24</v>
      </c>
      <c r="F10" s="6" t="s">
        <v>19</v>
      </c>
      <c r="G10" s="6" t="s">
        <v>25</v>
      </c>
      <c r="H10" s="6" t="s">
        <v>26</v>
      </c>
      <c r="I10" s="6" t="s">
        <v>27</v>
      </c>
      <c r="J10" s="6">
        <v>17</v>
      </c>
      <c r="K10" s="6">
        <v>15</v>
      </c>
      <c r="L10" s="6">
        <v>16</v>
      </c>
      <c r="M10" s="6">
        <v>14</v>
      </c>
      <c r="N10" s="6">
        <v>14</v>
      </c>
      <c r="O10" s="10">
        <f t="shared" si="0"/>
        <v>76</v>
      </c>
      <c r="P10" s="20">
        <v>3</v>
      </c>
    </row>
    <row r="11" spans="1:16" ht="14.4" x14ac:dyDescent="0.3">
      <c r="A11" s="6">
        <v>4</v>
      </c>
      <c r="B11" s="7">
        <v>0.6791666666666667</v>
      </c>
      <c r="C11" s="6" t="s">
        <v>28</v>
      </c>
      <c r="D11" s="6" t="s">
        <v>29</v>
      </c>
      <c r="E11" s="6" t="s">
        <v>30</v>
      </c>
      <c r="F11" s="6" t="s">
        <v>19</v>
      </c>
      <c r="G11" s="6" t="s">
        <v>31</v>
      </c>
      <c r="H11" s="6" t="s">
        <v>32</v>
      </c>
      <c r="I11" s="6" t="s">
        <v>33</v>
      </c>
      <c r="J11" s="6">
        <v>16</v>
      </c>
      <c r="K11" s="6">
        <v>13</v>
      </c>
      <c r="L11" s="6">
        <v>14</v>
      </c>
      <c r="M11" s="6">
        <v>14</v>
      </c>
      <c r="N11" s="6">
        <v>15</v>
      </c>
      <c r="O11" s="10">
        <f t="shared" si="0"/>
        <v>72</v>
      </c>
      <c r="P11" s="20">
        <v>4</v>
      </c>
    </row>
    <row r="12" spans="1:16" ht="14.4" x14ac:dyDescent="0.3">
      <c r="A12" s="6">
        <v>5</v>
      </c>
      <c r="B12" s="7">
        <v>0.68333333333333335</v>
      </c>
      <c r="C12" s="6" t="s">
        <v>9</v>
      </c>
      <c r="D12" s="6" t="s">
        <v>10</v>
      </c>
      <c r="E12" s="6" t="s">
        <v>34</v>
      </c>
      <c r="F12" s="6" t="s">
        <v>19</v>
      </c>
      <c r="G12" s="6" t="s">
        <v>35</v>
      </c>
      <c r="H12" s="6" t="s">
        <v>36</v>
      </c>
      <c r="I12" s="6" t="s">
        <v>37</v>
      </c>
      <c r="J12" s="6">
        <v>15</v>
      </c>
      <c r="K12" s="6">
        <v>17</v>
      </c>
      <c r="L12" s="6">
        <v>15</v>
      </c>
      <c r="M12" s="6">
        <v>15</v>
      </c>
      <c r="N12" s="6">
        <v>15</v>
      </c>
      <c r="O12" s="10">
        <f t="shared" si="0"/>
        <v>77</v>
      </c>
      <c r="P12" s="20">
        <v>2</v>
      </c>
    </row>
    <row r="14" spans="1:16" ht="14.4" x14ac:dyDescent="0.3">
      <c r="A14" s="1"/>
    </row>
  </sheetData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6CD7-AAD7-4864-A592-DECF082970B3}">
  <sheetPr>
    <tabColor rgb="FFFFC000"/>
    <pageSetUpPr fitToPage="1"/>
  </sheetPr>
  <dimension ref="A2:P12"/>
  <sheetViews>
    <sheetView workbookViewId="0">
      <pane xSplit="5" ySplit="7" topLeftCell="G8" activePane="bottomRight" state="frozen"/>
      <selection pane="topRight" activeCell="F1" sqref="F1"/>
      <selection pane="bottomLeft" activeCell="A8" sqref="A8"/>
      <selection pane="bottomRight" activeCell="P10" sqref="P10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8.69921875" bestFit="1" customWidth="1"/>
    <col min="4" max="4" width="14.19921875" bestFit="1" customWidth="1"/>
    <col min="5" max="5" width="21.8984375" bestFit="1" customWidth="1"/>
    <col min="6" max="6" width="9" bestFit="1" customWidth="1"/>
    <col min="7" max="7" width="25.5" bestFit="1" customWidth="1"/>
    <col min="8" max="8" width="24.09765625" bestFit="1" customWidth="1"/>
    <col min="9" max="9" width="22.59765625" bestFit="1" customWidth="1"/>
  </cols>
  <sheetData>
    <row r="2" spans="1:16" x14ac:dyDescent="0.25">
      <c r="A2" s="8" t="s">
        <v>186</v>
      </c>
    </row>
    <row r="6" spans="1:16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" t="s">
        <v>8</v>
      </c>
      <c r="J6" s="10" t="s">
        <v>214</v>
      </c>
      <c r="K6" s="10" t="s">
        <v>215</v>
      </c>
      <c r="L6" s="10" t="s">
        <v>216</v>
      </c>
      <c r="M6" s="10" t="s">
        <v>217</v>
      </c>
      <c r="N6" s="10" t="s">
        <v>218</v>
      </c>
      <c r="O6" s="10" t="s">
        <v>219</v>
      </c>
      <c r="P6" s="10" t="s">
        <v>220</v>
      </c>
    </row>
    <row r="7" spans="1:16" ht="14.4" x14ac:dyDescent="0.3">
      <c r="A7" s="10"/>
      <c r="B7" s="11"/>
      <c r="C7" s="10"/>
      <c r="D7" s="10"/>
      <c r="E7" s="10"/>
      <c r="F7" s="10"/>
      <c r="G7" s="10"/>
      <c r="H7" s="10"/>
      <c r="I7" s="10"/>
      <c r="J7" s="10">
        <v>20</v>
      </c>
      <c r="K7" s="10">
        <v>20</v>
      </c>
      <c r="L7" s="10">
        <v>20</v>
      </c>
      <c r="M7" s="10">
        <v>20</v>
      </c>
      <c r="N7" s="10">
        <v>20</v>
      </c>
      <c r="O7" s="10">
        <f>SUM(J7:N7)</f>
        <v>100</v>
      </c>
      <c r="P7" s="10"/>
    </row>
    <row r="8" spans="1:16" ht="14.4" x14ac:dyDescent="0.3">
      <c r="A8" s="6">
        <v>1</v>
      </c>
      <c r="B8" s="7">
        <v>0.70138888888888884</v>
      </c>
      <c r="C8" s="6" t="s">
        <v>38</v>
      </c>
      <c r="D8" s="6" t="s">
        <v>39</v>
      </c>
      <c r="E8" s="6" t="s">
        <v>44</v>
      </c>
      <c r="F8" s="6" t="s">
        <v>12</v>
      </c>
      <c r="G8" s="6" t="s">
        <v>47</v>
      </c>
      <c r="H8" s="6" t="s">
        <v>48</v>
      </c>
      <c r="I8" s="6" t="s">
        <v>49</v>
      </c>
      <c r="J8" s="6">
        <v>16</v>
      </c>
      <c r="K8" s="6">
        <v>16</v>
      </c>
      <c r="L8" s="6">
        <v>15</v>
      </c>
      <c r="M8" s="6">
        <v>16</v>
      </c>
      <c r="N8" s="6">
        <v>16</v>
      </c>
      <c r="O8" s="10">
        <f>SUM(J8:N8)</f>
        <v>79</v>
      </c>
      <c r="P8" s="20">
        <v>2</v>
      </c>
    </row>
    <row r="9" spans="1:16" ht="14.4" x14ac:dyDescent="0.3">
      <c r="A9" s="6">
        <v>2</v>
      </c>
      <c r="B9" s="7">
        <v>0.7055555555555556</v>
      </c>
      <c r="C9" s="6" t="s">
        <v>40</v>
      </c>
      <c r="D9" s="6" t="s">
        <v>41</v>
      </c>
      <c r="E9" s="6" t="s">
        <v>45</v>
      </c>
      <c r="F9" s="6" t="s">
        <v>19</v>
      </c>
      <c r="G9" s="6" t="s">
        <v>50</v>
      </c>
      <c r="H9" s="6" t="s">
        <v>51</v>
      </c>
      <c r="I9" s="6" t="s">
        <v>52</v>
      </c>
      <c r="J9" s="6">
        <v>13</v>
      </c>
      <c r="K9" s="6">
        <v>13</v>
      </c>
      <c r="L9" s="6">
        <v>13</v>
      </c>
      <c r="M9" s="6">
        <v>13</v>
      </c>
      <c r="N9" s="6">
        <v>13</v>
      </c>
      <c r="O9" s="10">
        <f t="shared" ref="O9:O10" si="0">SUM(J9:N9)</f>
        <v>65</v>
      </c>
      <c r="P9" s="20">
        <v>3</v>
      </c>
    </row>
    <row r="10" spans="1:16" ht="14.4" x14ac:dyDescent="0.3">
      <c r="A10" s="6">
        <v>3</v>
      </c>
      <c r="B10" s="7">
        <v>0.70972222222222225</v>
      </c>
      <c r="C10" s="6" t="s">
        <v>42</v>
      </c>
      <c r="D10" s="6" t="s">
        <v>43</v>
      </c>
      <c r="E10" s="6" t="s">
        <v>46</v>
      </c>
      <c r="F10" s="6" t="s">
        <v>19</v>
      </c>
      <c r="G10" s="6" t="s">
        <v>53</v>
      </c>
      <c r="H10" s="6" t="s">
        <v>54</v>
      </c>
      <c r="I10" s="6" t="s">
        <v>55</v>
      </c>
      <c r="J10" s="6">
        <v>18</v>
      </c>
      <c r="K10" s="6">
        <v>18</v>
      </c>
      <c r="L10" s="6">
        <v>18</v>
      </c>
      <c r="M10" s="6">
        <v>17</v>
      </c>
      <c r="N10" s="6">
        <v>17</v>
      </c>
      <c r="O10" s="10">
        <f t="shared" si="0"/>
        <v>88</v>
      </c>
      <c r="P10" s="20">
        <v>1</v>
      </c>
    </row>
    <row r="12" spans="1:16" ht="14.4" x14ac:dyDescent="0.3">
      <c r="A12" s="1"/>
    </row>
  </sheetData>
  <conditionalFormatting sqref="D6:D10">
    <cfRule type="duplicateValues" dxfId="4" priority="6"/>
  </conditionalFormatting>
  <pageMargins left="0.7" right="0.7" top="0.75" bottom="0.75" header="0.3" footer="0.3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51D45-C284-402A-948F-42B5E4248C21}">
  <sheetPr>
    <tabColor rgb="FF00B0F0"/>
    <pageSetUpPr fitToPage="1"/>
  </sheetPr>
  <dimension ref="A2:O17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O11" sqref="O11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9.5" bestFit="1" customWidth="1"/>
    <col min="4" max="4" width="10.59765625" bestFit="1" customWidth="1"/>
    <col min="5" max="5" width="19.69921875" bestFit="1" customWidth="1"/>
    <col min="6" max="6" width="27.5" bestFit="1" customWidth="1"/>
    <col min="7" max="7" width="27.3984375" bestFit="1" customWidth="1"/>
    <col min="8" max="8" width="24.5" bestFit="1" customWidth="1"/>
  </cols>
  <sheetData>
    <row r="2" spans="1:15" x14ac:dyDescent="0.25">
      <c r="A2" s="8" t="s">
        <v>187</v>
      </c>
    </row>
    <row r="6" spans="1:15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6</v>
      </c>
      <c r="G6" s="4" t="s">
        <v>7</v>
      </c>
      <c r="H6" s="5" t="s">
        <v>8</v>
      </c>
      <c r="I6" s="10" t="s">
        <v>214</v>
      </c>
      <c r="J6" s="10" t="s">
        <v>215</v>
      </c>
      <c r="K6" s="10" t="s">
        <v>216</v>
      </c>
      <c r="L6" s="10" t="s">
        <v>217</v>
      </c>
      <c r="M6" s="10" t="s">
        <v>218</v>
      </c>
      <c r="N6" s="10" t="s">
        <v>219</v>
      </c>
      <c r="O6" s="10" t="s">
        <v>220</v>
      </c>
    </row>
    <row r="7" spans="1:15" ht="14.4" x14ac:dyDescent="0.3">
      <c r="A7" s="10"/>
      <c r="B7" s="11"/>
      <c r="C7" s="10"/>
      <c r="D7" s="10"/>
      <c r="E7" s="10"/>
      <c r="F7" s="10"/>
      <c r="G7" s="10"/>
      <c r="H7" s="10"/>
      <c r="I7" s="10">
        <v>20</v>
      </c>
      <c r="J7" s="10">
        <v>20</v>
      </c>
      <c r="K7" s="10">
        <v>20</v>
      </c>
      <c r="L7" s="10">
        <v>20</v>
      </c>
      <c r="M7" s="10">
        <v>20</v>
      </c>
      <c r="N7" s="10">
        <f>SUM(I7:M7)</f>
        <v>100</v>
      </c>
      <c r="O7" s="10"/>
    </row>
    <row r="8" spans="1:15" ht="14.4" x14ac:dyDescent="0.3">
      <c r="A8" s="6">
        <v>1</v>
      </c>
      <c r="B8" s="7">
        <v>0.74305555555555558</v>
      </c>
      <c r="C8" s="6" t="s">
        <v>56</v>
      </c>
      <c r="D8" s="6" t="s">
        <v>57</v>
      </c>
      <c r="E8" s="6" t="s">
        <v>66</v>
      </c>
      <c r="F8" s="6" t="s">
        <v>72</v>
      </c>
      <c r="G8" s="6" t="s">
        <v>73</v>
      </c>
      <c r="H8" s="6" t="s">
        <v>74</v>
      </c>
      <c r="I8" s="6">
        <v>16</v>
      </c>
      <c r="J8" s="6">
        <v>16</v>
      </c>
      <c r="K8" s="6">
        <v>16</v>
      </c>
      <c r="L8" s="6">
        <v>16</v>
      </c>
      <c r="M8" s="6">
        <v>16</v>
      </c>
      <c r="N8" s="10">
        <f>SUM(I8:M8)</f>
        <v>80</v>
      </c>
      <c r="O8" s="20">
        <v>1</v>
      </c>
    </row>
    <row r="9" spans="1:15" ht="14.4" x14ac:dyDescent="0.3">
      <c r="A9" s="6">
        <v>2</v>
      </c>
      <c r="B9" s="7">
        <v>0.74722222222222223</v>
      </c>
      <c r="C9" s="6" t="s">
        <v>192</v>
      </c>
      <c r="D9" s="6" t="s">
        <v>57</v>
      </c>
      <c r="E9" s="6" t="s">
        <v>195</v>
      </c>
      <c r="F9" s="6" t="s">
        <v>176</v>
      </c>
      <c r="G9" s="6" t="s">
        <v>197</v>
      </c>
      <c r="H9" s="6" t="s">
        <v>198</v>
      </c>
      <c r="I9" s="6">
        <v>14</v>
      </c>
      <c r="J9" s="6">
        <v>13</v>
      </c>
      <c r="K9" s="6">
        <v>14</v>
      </c>
      <c r="L9" s="6">
        <v>13</v>
      </c>
      <c r="M9" s="6">
        <v>14</v>
      </c>
      <c r="N9" s="10">
        <f t="shared" ref="N9:N15" si="0">SUM(I9:M9)</f>
        <v>68</v>
      </c>
      <c r="O9" s="20">
        <v>6</v>
      </c>
    </row>
    <row r="10" spans="1:15" ht="14.4" x14ac:dyDescent="0.3">
      <c r="A10" s="6">
        <v>4</v>
      </c>
      <c r="B10" s="7">
        <v>0.75138888888888888</v>
      </c>
      <c r="C10" s="6" t="s">
        <v>60</v>
      </c>
      <c r="D10" s="6" t="s">
        <v>61</v>
      </c>
      <c r="E10" s="6" t="s">
        <v>68</v>
      </c>
      <c r="F10" s="6" t="s">
        <v>78</v>
      </c>
      <c r="G10" s="6" t="s">
        <v>79</v>
      </c>
      <c r="H10" s="6" t="s">
        <v>80</v>
      </c>
      <c r="I10" s="12">
        <v>14</v>
      </c>
      <c r="J10" s="12">
        <v>13</v>
      </c>
      <c r="K10" s="12">
        <v>13</v>
      </c>
      <c r="L10" s="12">
        <v>14</v>
      </c>
      <c r="M10" s="12">
        <v>14</v>
      </c>
      <c r="N10" s="10">
        <f t="shared" si="0"/>
        <v>68</v>
      </c>
      <c r="O10" s="20">
        <v>6</v>
      </c>
    </row>
    <row r="11" spans="1:15" s="17" customFormat="1" ht="14.4" x14ac:dyDescent="0.3">
      <c r="A11" s="14">
        <v>3</v>
      </c>
      <c r="B11" s="15">
        <v>0.75555555555555554</v>
      </c>
      <c r="C11" s="14" t="s">
        <v>58</v>
      </c>
      <c r="D11" s="14" t="s">
        <v>59</v>
      </c>
      <c r="E11" s="14" t="s">
        <v>67</v>
      </c>
      <c r="F11" s="14" t="s">
        <v>75</v>
      </c>
      <c r="G11" s="14" t="s">
        <v>76</v>
      </c>
      <c r="H11" s="14" t="s">
        <v>77</v>
      </c>
      <c r="I11" s="14"/>
      <c r="J11" s="14"/>
      <c r="K11" s="14"/>
      <c r="L11" s="14"/>
      <c r="M11" s="14"/>
      <c r="N11" s="16">
        <f t="shared" si="0"/>
        <v>0</v>
      </c>
    </row>
    <row r="12" spans="1:15" ht="14.4" x14ac:dyDescent="0.3">
      <c r="A12" s="6">
        <v>6</v>
      </c>
      <c r="B12" s="7">
        <v>0.75972222222222219</v>
      </c>
      <c r="C12" s="6" t="s">
        <v>62</v>
      </c>
      <c r="D12" s="6" t="s">
        <v>63</v>
      </c>
      <c r="E12" s="6" t="s">
        <v>69</v>
      </c>
      <c r="F12" s="6" t="s">
        <v>81</v>
      </c>
      <c r="G12" s="6" t="s">
        <v>82</v>
      </c>
      <c r="H12" s="6" t="s">
        <v>83</v>
      </c>
      <c r="I12" s="6">
        <v>15</v>
      </c>
      <c r="J12" s="6">
        <v>15</v>
      </c>
      <c r="K12" s="6">
        <v>15</v>
      </c>
      <c r="L12" s="6">
        <v>14</v>
      </c>
      <c r="M12" s="6">
        <v>15</v>
      </c>
      <c r="N12" s="13">
        <f t="shared" si="0"/>
        <v>74</v>
      </c>
      <c r="O12" s="19">
        <v>3</v>
      </c>
    </row>
    <row r="13" spans="1:15" ht="14.4" x14ac:dyDescent="0.3">
      <c r="A13" s="6">
        <v>7</v>
      </c>
      <c r="B13" s="7">
        <v>0.76388888888888884</v>
      </c>
      <c r="C13" s="6" t="s">
        <v>193</v>
      </c>
      <c r="D13" s="6" t="s">
        <v>194</v>
      </c>
      <c r="E13" s="6" t="s">
        <v>196</v>
      </c>
      <c r="F13" s="6" t="s">
        <v>199</v>
      </c>
      <c r="G13" s="6" t="s">
        <v>200</v>
      </c>
      <c r="H13" s="6" t="s">
        <v>201</v>
      </c>
      <c r="I13" s="6">
        <v>14</v>
      </c>
      <c r="J13" s="6">
        <v>14</v>
      </c>
      <c r="K13" s="6">
        <v>14</v>
      </c>
      <c r="L13" s="6">
        <v>14</v>
      </c>
      <c r="M13" s="6">
        <v>15</v>
      </c>
      <c r="N13" s="13">
        <f t="shared" si="0"/>
        <v>71</v>
      </c>
      <c r="O13" s="19">
        <v>5</v>
      </c>
    </row>
    <row r="14" spans="1:15" ht="14.4" x14ac:dyDescent="0.3">
      <c r="A14" s="6">
        <v>5</v>
      </c>
      <c r="B14" s="7">
        <v>0.7680555555555556</v>
      </c>
      <c r="C14" s="6" t="s">
        <v>64</v>
      </c>
      <c r="D14" s="6" t="s">
        <v>65</v>
      </c>
      <c r="E14" s="6" t="s">
        <v>71</v>
      </c>
      <c r="F14" s="6" t="s">
        <v>87</v>
      </c>
      <c r="G14" s="6" t="s">
        <v>88</v>
      </c>
      <c r="H14" s="6" t="s">
        <v>89</v>
      </c>
      <c r="I14" s="6">
        <v>15</v>
      </c>
      <c r="J14" s="6">
        <v>15</v>
      </c>
      <c r="K14" s="6">
        <v>15</v>
      </c>
      <c r="L14" s="6">
        <v>13</v>
      </c>
      <c r="M14" s="6">
        <v>15</v>
      </c>
      <c r="N14" s="13">
        <f t="shared" si="0"/>
        <v>73</v>
      </c>
      <c r="O14" s="19">
        <v>4</v>
      </c>
    </row>
    <row r="15" spans="1:15" ht="14.4" x14ac:dyDescent="0.3">
      <c r="A15" s="6">
        <v>8</v>
      </c>
      <c r="B15" s="7">
        <v>0.77222222222222225</v>
      </c>
      <c r="C15" s="6" t="s">
        <v>56</v>
      </c>
      <c r="D15" s="6" t="s">
        <v>57</v>
      </c>
      <c r="E15" s="6" t="s">
        <v>70</v>
      </c>
      <c r="F15" s="6" t="s">
        <v>84</v>
      </c>
      <c r="G15" s="6" t="s">
        <v>85</v>
      </c>
      <c r="H15" s="6" t="s">
        <v>86</v>
      </c>
      <c r="I15" s="6">
        <v>15</v>
      </c>
      <c r="J15" s="6">
        <v>16</v>
      </c>
      <c r="K15" s="6">
        <v>16</v>
      </c>
      <c r="L15" s="6">
        <v>16</v>
      </c>
      <c r="M15" s="6">
        <v>15</v>
      </c>
      <c r="N15" s="13">
        <f t="shared" si="0"/>
        <v>78</v>
      </c>
      <c r="O15" s="19">
        <v>2</v>
      </c>
    </row>
    <row r="17" spans="1:1" ht="14.4" x14ac:dyDescent="0.3">
      <c r="A17" s="1"/>
    </row>
  </sheetData>
  <pageMargins left="0.7" right="0.7" top="0.75" bottom="0.75" header="0.3" footer="0.3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9331-C714-48BE-9677-D7A4E859542D}">
  <sheetPr>
    <tabColor rgb="FF00B0F0"/>
    <pageSetUpPr fitToPage="1"/>
  </sheetPr>
  <dimension ref="A2:O15"/>
  <sheetViews>
    <sheetView workbookViewId="0">
      <pane xSplit="5" ySplit="7" topLeftCell="G8" activePane="bottomRight" state="frozen"/>
      <selection pane="topRight" activeCell="F1" sqref="F1"/>
      <selection pane="bottomLeft" activeCell="A8" sqref="A8"/>
      <selection pane="bottomRight" activeCell="O10" sqref="O10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8.69921875" bestFit="1" customWidth="1"/>
    <col min="4" max="4" width="10.19921875" bestFit="1" customWidth="1"/>
    <col min="5" max="5" width="33" bestFit="1" customWidth="1"/>
    <col min="6" max="6" width="28.59765625" bestFit="1" customWidth="1"/>
    <col min="7" max="7" width="22.8984375" bestFit="1" customWidth="1"/>
    <col min="8" max="8" width="14.19921875" bestFit="1" customWidth="1"/>
  </cols>
  <sheetData>
    <row r="2" spans="1:15" x14ac:dyDescent="0.25">
      <c r="A2" s="8" t="s">
        <v>188</v>
      </c>
    </row>
    <row r="6" spans="1:15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6</v>
      </c>
      <c r="G6" s="4" t="s">
        <v>7</v>
      </c>
      <c r="H6" s="5" t="s">
        <v>8</v>
      </c>
      <c r="I6" s="10" t="s">
        <v>214</v>
      </c>
      <c r="J6" s="10" t="s">
        <v>215</v>
      </c>
      <c r="K6" s="10" t="s">
        <v>216</v>
      </c>
      <c r="L6" s="10" t="s">
        <v>217</v>
      </c>
      <c r="M6" s="10" t="s">
        <v>218</v>
      </c>
      <c r="N6" s="10" t="s">
        <v>219</v>
      </c>
      <c r="O6" s="10" t="s">
        <v>220</v>
      </c>
    </row>
    <row r="7" spans="1:15" ht="14.4" x14ac:dyDescent="0.3">
      <c r="A7" s="10"/>
      <c r="B7" s="11"/>
      <c r="C7" s="10"/>
      <c r="D7" s="10"/>
      <c r="E7" s="10"/>
      <c r="F7" s="10"/>
      <c r="G7" s="10"/>
      <c r="H7" s="10"/>
      <c r="I7" s="10">
        <v>20</v>
      </c>
      <c r="J7" s="10">
        <v>20</v>
      </c>
      <c r="K7" s="10">
        <v>20</v>
      </c>
      <c r="L7" s="10">
        <v>20</v>
      </c>
      <c r="M7" s="10">
        <v>20</v>
      </c>
      <c r="N7" s="10">
        <f>SUM(I7:M7)</f>
        <v>100</v>
      </c>
      <c r="O7" s="10"/>
    </row>
    <row r="8" spans="1:15" ht="14.4" x14ac:dyDescent="0.3">
      <c r="A8" s="6">
        <v>1</v>
      </c>
      <c r="B8" s="7">
        <v>0.79166666666666663</v>
      </c>
      <c r="C8" s="6" t="s">
        <v>192</v>
      </c>
      <c r="D8" s="6" t="s">
        <v>57</v>
      </c>
      <c r="E8" s="6" t="s">
        <v>204</v>
      </c>
      <c r="F8" s="6" t="s">
        <v>207</v>
      </c>
      <c r="G8" s="6" t="s">
        <v>208</v>
      </c>
      <c r="H8" s="6" t="s">
        <v>209</v>
      </c>
      <c r="I8" s="6">
        <v>14</v>
      </c>
      <c r="J8" s="6">
        <v>15</v>
      </c>
      <c r="K8" s="6">
        <v>14</v>
      </c>
      <c r="L8" s="6">
        <v>13</v>
      </c>
      <c r="M8" s="6">
        <v>15</v>
      </c>
      <c r="N8" s="10">
        <f>SUM(I8:M8)</f>
        <v>71</v>
      </c>
      <c r="O8" s="20">
        <v>5</v>
      </c>
    </row>
    <row r="9" spans="1:15" ht="14.4" x14ac:dyDescent="0.3">
      <c r="A9" s="6">
        <v>2</v>
      </c>
      <c r="B9" s="7">
        <v>0.79583333333333328</v>
      </c>
      <c r="C9" s="6" t="s">
        <v>38</v>
      </c>
      <c r="D9" s="6" t="s">
        <v>90</v>
      </c>
      <c r="E9" s="6" t="s">
        <v>95</v>
      </c>
      <c r="F9" s="6" t="s">
        <v>98</v>
      </c>
      <c r="G9" s="6" t="s">
        <v>99</v>
      </c>
      <c r="H9" s="6" t="s">
        <v>100</v>
      </c>
      <c r="I9" s="6">
        <v>13</v>
      </c>
      <c r="J9" s="6">
        <v>14</v>
      </c>
      <c r="K9" s="6">
        <v>14</v>
      </c>
      <c r="L9" s="6">
        <v>14</v>
      </c>
      <c r="M9" s="6">
        <v>15</v>
      </c>
      <c r="N9" s="10">
        <f t="shared" ref="N9:N13" si="0">SUM(I9:M9)</f>
        <v>70</v>
      </c>
      <c r="O9" s="20">
        <v>6</v>
      </c>
    </row>
    <row r="10" spans="1:15" ht="14.4" x14ac:dyDescent="0.3">
      <c r="A10" s="6">
        <v>3</v>
      </c>
      <c r="B10" s="7">
        <v>0.8</v>
      </c>
      <c r="C10" s="6" t="s">
        <v>91</v>
      </c>
      <c r="D10" s="6" t="s">
        <v>92</v>
      </c>
      <c r="E10" s="6" t="s">
        <v>96</v>
      </c>
      <c r="F10" s="6" t="s">
        <v>101</v>
      </c>
      <c r="G10" s="6" t="s">
        <v>102</v>
      </c>
      <c r="H10" s="6" t="s">
        <v>103</v>
      </c>
      <c r="I10" s="12">
        <v>18</v>
      </c>
      <c r="J10" s="12">
        <v>16</v>
      </c>
      <c r="K10" s="12">
        <v>16</v>
      </c>
      <c r="L10" s="12">
        <v>16</v>
      </c>
      <c r="M10" s="12">
        <v>17</v>
      </c>
      <c r="N10" s="10">
        <f t="shared" si="0"/>
        <v>83</v>
      </c>
      <c r="O10" s="20">
        <v>1</v>
      </c>
    </row>
    <row r="11" spans="1:15" ht="14.4" x14ac:dyDescent="0.3">
      <c r="A11" s="6">
        <v>4</v>
      </c>
      <c r="B11" s="7">
        <v>0.8041666666666667</v>
      </c>
      <c r="C11" s="6" t="s">
        <v>93</v>
      </c>
      <c r="D11" s="6" t="s">
        <v>94</v>
      </c>
      <c r="E11" s="6" t="s">
        <v>97</v>
      </c>
      <c r="F11" s="6" t="s">
        <v>104</v>
      </c>
      <c r="G11" s="6" t="s">
        <v>105</v>
      </c>
      <c r="H11" s="6" t="s">
        <v>106</v>
      </c>
      <c r="I11" s="6">
        <v>15</v>
      </c>
      <c r="J11" s="6">
        <v>14</v>
      </c>
      <c r="K11" s="6">
        <v>15</v>
      </c>
      <c r="L11" s="6">
        <v>14</v>
      </c>
      <c r="M11" s="6">
        <v>14</v>
      </c>
      <c r="N11" s="13">
        <f t="shared" si="0"/>
        <v>72</v>
      </c>
      <c r="O11" s="19">
        <v>4</v>
      </c>
    </row>
    <row r="12" spans="1:15" ht="14.4" x14ac:dyDescent="0.3">
      <c r="A12" s="6">
        <v>6</v>
      </c>
      <c r="B12" s="7">
        <v>0.80833333333333335</v>
      </c>
      <c r="C12" s="6" t="s">
        <v>202</v>
      </c>
      <c r="D12" s="6" t="s">
        <v>203</v>
      </c>
      <c r="E12" s="6" t="s">
        <v>205</v>
      </c>
      <c r="F12" s="6" t="s">
        <v>210</v>
      </c>
      <c r="G12" s="6" t="s">
        <v>211</v>
      </c>
      <c r="H12" s="6" t="s">
        <v>212</v>
      </c>
      <c r="I12" s="6">
        <v>16</v>
      </c>
      <c r="J12" s="6">
        <v>16</v>
      </c>
      <c r="K12" s="6">
        <v>17</v>
      </c>
      <c r="L12" s="6">
        <v>17</v>
      </c>
      <c r="M12" s="6">
        <v>16</v>
      </c>
      <c r="N12" s="13">
        <f t="shared" si="0"/>
        <v>82</v>
      </c>
      <c r="O12" s="19">
        <v>2</v>
      </c>
    </row>
    <row r="13" spans="1:15" ht="14.4" x14ac:dyDescent="0.3">
      <c r="A13" s="6">
        <v>5</v>
      </c>
      <c r="B13" s="7">
        <v>0.8125</v>
      </c>
      <c r="C13" s="6" t="s">
        <v>192</v>
      </c>
      <c r="D13" s="6" t="s">
        <v>57</v>
      </c>
      <c r="E13" s="6" t="s">
        <v>206</v>
      </c>
      <c r="F13" s="6" t="s">
        <v>213</v>
      </c>
      <c r="G13" s="6" t="s">
        <v>197</v>
      </c>
      <c r="H13" s="6" t="s">
        <v>198</v>
      </c>
      <c r="I13" s="6">
        <v>14</v>
      </c>
      <c r="J13" s="6">
        <v>16</v>
      </c>
      <c r="K13" s="6">
        <v>15</v>
      </c>
      <c r="L13" s="6">
        <v>16</v>
      </c>
      <c r="M13" s="6">
        <v>15</v>
      </c>
      <c r="N13" s="13">
        <f t="shared" si="0"/>
        <v>76</v>
      </c>
      <c r="O13" s="19">
        <v>3</v>
      </c>
    </row>
    <row r="15" spans="1:15" ht="14.4" x14ac:dyDescent="0.3">
      <c r="A15" s="1"/>
    </row>
  </sheetData>
  <pageMargins left="0.7" right="0.7" top="0.75" bottom="0.75" header="0.3" footer="0.3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3260-7C5E-4C76-904D-58E64E1C8D3B}">
  <sheetPr>
    <tabColor rgb="FF92D050"/>
    <pageSetUpPr fitToPage="1"/>
  </sheetPr>
  <dimension ref="A2:O15"/>
  <sheetViews>
    <sheetView workbookViewId="0">
      <pane xSplit="5" ySplit="7" topLeftCell="G8" activePane="bottomRight" state="frozen"/>
      <selection pane="topRight" activeCell="F1" sqref="F1"/>
      <selection pane="bottomLeft" activeCell="A8" sqref="A8"/>
      <selection pane="bottomRight" activeCell="O7" sqref="O7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13.3984375" bestFit="1" customWidth="1"/>
    <col min="4" max="4" width="15.5" bestFit="1" customWidth="1"/>
    <col min="5" max="5" width="29.69921875" bestFit="1" customWidth="1"/>
    <col min="6" max="6" width="22.59765625" bestFit="1" customWidth="1"/>
    <col min="7" max="7" width="19" bestFit="1" customWidth="1"/>
    <col min="8" max="8" width="21.19921875" bestFit="1" customWidth="1"/>
  </cols>
  <sheetData>
    <row r="2" spans="1:15" x14ac:dyDescent="0.25">
      <c r="A2" s="8" t="s">
        <v>189</v>
      </c>
    </row>
    <row r="6" spans="1:15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6</v>
      </c>
      <c r="G6" s="4" t="s">
        <v>7</v>
      </c>
      <c r="H6" s="5" t="s">
        <v>8</v>
      </c>
      <c r="I6" s="10" t="s">
        <v>214</v>
      </c>
      <c r="J6" s="10" t="s">
        <v>215</v>
      </c>
      <c r="K6" s="10" t="s">
        <v>216</v>
      </c>
      <c r="L6" s="10" t="s">
        <v>217</v>
      </c>
      <c r="M6" s="10" t="s">
        <v>218</v>
      </c>
      <c r="N6" s="10" t="s">
        <v>219</v>
      </c>
      <c r="O6" s="10" t="s">
        <v>220</v>
      </c>
    </row>
    <row r="7" spans="1:15" ht="14.4" x14ac:dyDescent="0.3">
      <c r="A7" s="10"/>
      <c r="B7" s="11"/>
      <c r="C7" s="10"/>
      <c r="D7" s="10"/>
      <c r="E7" s="10"/>
      <c r="F7" s="10"/>
      <c r="G7" s="10"/>
      <c r="H7" s="10"/>
      <c r="I7" s="10">
        <v>20</v>
      </c>
      <c r="J7" s="10">
        <v>20</v>
      </c>
      <c r="K7" s="10">
        <v>20</v>
      </c>
      <c r="L7" s="10">
        <v>20</v>
      </c>
      <c r="M7" s="10">
        <v>20</v>
      </c>
      <c r="N7" s="10">
        <f>SUM(I7:M7)</f>
        <v>100</v>
      </c>
      <c r="O7" s="10"/>
    </row>
    <row r="8" spans="1:15" ht="14.4" x14ac:dyDescent="0.3">
      <c r="A8" s="6">
        <v>1</v>
      </c>
      <c r="B8" s="7">
        <v>0.83333333333333337</v>
      </c>
      <c r="C8" s="6" t="s">
        <v>107</v>
      </c>
      <c r="D8" s="6" t="s">
        <v>108</v>
      </c>
      <c r="E8" s="6" t="s">
        <v>119</v>
      </c>
      <c r="F8" s="6" t="s">
        <v>125</v>
      </c>
      <c r="G8" s="6" t="s">
        <v>126</v>
      </c>
      <c r="H8" s="6" t="s">
        <v>127</v>
      </c>
      <c r="I8" s="6">
        <v>15</v>
      </c>
      <c r="J8" s="6">
        <v>14</v>
      </c>
      <c r="K8" s="6">
        <v>14</v>
      </c>
      <c r="L8" s="6">
        <v>14</v>
      </c>
      <c r="M8" s="6">
        <v>15</v>
      </c>
      <c r="N8" s="10">
        <f>SUM(I8:M8)</f>
        <v>72</v>
      </c>
      <c r="O8" s="20">
        <v>3</v>
      </c>
    </row>
    <row r="9" spans="1:15" ht="14.4" x14ac:dyDescent="0.3">
      <c r="A9" s="6">
        <v>2</v>
      </c>
      <c r="B9" s="7">
        <v>0.83750000000000002</v>
      </c>
      <c r="C9" s="6" t="s">
        <v>109</v>
      </c>
      <c r="D9" s="6" t="s">
        <v>110</v>
      </c>
      <c r="E9" s="6" t="s">
        <v>120</v>
      </c>
      <c r="F9" s="6" t="s">
        <v>128</v>
      </c>
      <c r="G9" s="6" t="s">
        <v>129</v>
      </c>
      <c r="H9" s="6" t="s">
        <v>130</v>
      </c>
      <c r="I9" s="6">
        <v>15</v>
      </c>
      <c r="J9" s="6">
        <v>16</v>
      </c>
      <c r="K9" s="6">
        <v>17</v>
      </c>
      <c r="L9" s="6">
        <v>17</v>
      </c>
      <c r="M9" s="6">
        <v>16</v>
      </c>
      <c r="N9" s="10">
        <f t="shared" ref="N9:N13" si="0">SUM(I9:M9)</f>
        <v>81</v>
      </c>
      <c r="O9" s="20">
        <v>2</v>
      </c>
    </row>
    <row r="10" spans="1:15" ht="14.4" x14ac:dyDescent="0.3">
      <c r="A10" s="6">
        <v>3</v>
      </c>
      <c r="B10" s="7">
        <v>0.84166666666666667</v>
      </c>
      <c r="C10" s="6" t="s">
        <v>111</v>
      </c>
      <c r="D10" s="6" t="s">
        <v>112</v>
      </c>
      <c r="E10" s="6" t="s">
        <v>121</v>
      </c>
      <c r="F10" s="6" t="s">
        <v>131</v>
      </c>
      <c r="G10" s="6" t="s">
        <v>132</v>
      </c>
      <c r="H10" s="6" t="s">
        <v>133</v>
      </c>
      <c r="I10" s="12">
        <v>13</v>
      </c>
      <c r="J10" s="12">
        <v>15</v>
      </c>
      <c r="K10" s="12">
        <v>16</v>
      </c>
      <c r="L10" s="12">
        <v>14</v>
      </c>
      <c r="M10" s="12">
        <v>13</v>
      </c>
      <c r="N10" s="10">
        <f t="shared" si="0"/>
        <v>71</v>
      </c>
      <c r="O10" s="20">
        <v>4</v>
      </c>
    </row>
    <row r="11" spans="1:15" ht="14.4" x14ac:dyDescent="0.3">
      <c r="A11" s="6">
        <v>4</v>
      </c>
      <c r="B11" s="7">
        <v>0.84583333333333333</v>
      </c>
      <c r="C11" s="6" t="s">
        <v>113</v>
      </c>
      <c r="D11" s="6" t="s">
        <v>114</v>
      </c>
      <c r="E11" s="6" t="s">
        <v>122</v>
      </c>
      <c r="F11" s="6" t="s">
        <v>134</v>
      </c>
      <c r="G11" s="6" t="s">
        <v>135</v>
      </c>
      <c r="H11" s="6" t="s">
        <v>136</v>
      </c>
      <c r="I11" s="6">
        <v>14</v>
      </c>
      <c r="J11" s="6">
        <v>14</v>
      </c>
      <c r="K11" s="6">
        <v>14</v>
      </c>
      <c r="L11" s="6">
        <v>14</v>
      </c>
      <c r="M11" s="6">
        <v>14</v>
      </c>
      <c r="N11" s="13">
        <f t="shared" si="0"/>
        <v>70</v>
      </c>
      <c r="O11" s="19">
        <v>5</v>
      </c>
    </row>
    <row r="12" spans="1:15" ht="14.4" x14ac:dyDescent="0.3">
      <c r="A12" s="6">
        <v>5</v>
      </c>
      <c r="B12" s="7">
        <v>0.85</v>
      </c>
      <c r="C12" s="6" t="s">
        <v>115</v>
      </c>
      <c r="D12" s="6" t="s">
        <v>116</v>
      </c>
      <c r="E12" s="6" t="s">
        <v>123</v>
      </c>
      <c r="F12" s="6" t="s">
        <v>137</v>
      </c>
      <c r="G12" s="6" t="s">
        <v>138</v>
      </c>
      <c r="H12" s="6" t="s">
        <v>139</v>
      </c>
      <c r="I12" s="6">
        <v>14</v>
      </c>
      <c r="J12" s="6">
        <v>14</v>
      </c>
      <c r="K12" s="6">
        <v>14</v>
      </c>
      <c r="L12" s="6">
        <v>14</v>
      </c>
      <c r="M12" s="6">
        <v>14</v>
      </c>
      <c r="N12" s="13">
        <f t="shared" si="0"/>
        <v>70</v>
      </c>
      <c r="O12" s="19">
        <v>5</v>
      </c>
    </row>
    <row r="13" spans="1:15" ht="14.4" x14ac:dyDescent="0.3">
      <c r="A13" s="6">
        <v>6</v>
      </c>
      <c r="B13" s="7">
        <v>0.85416666666666663</v>
      </c>
      <c r="C13" s="6" t="s">
        <v>117</v>
      </c>
      <c r="D13" s="6" t="s">
        <v>118</v>
      </c>
      <c r="E13" s="6" t="s">
        <v>124</v>
      </c>
      <c r="F13" s="6" t="s">
        <v>140</v>
      </c>
      <c r="G13" s="6" t="s">
        <v>141</v>
      </c>
      <c r="H13" s="6" t="s">
        <v>142</v>
      </c>
      <c r="I13" s="6">
        <v>18</v>
      </c>
      <c r="J13" s="6">
        <v>17</v>
      </c>
      <c r="K13" s="6">
        <v>18</v>
      </c>
      <c r="L13" s="6">
        <v>17</v>
      </c>
      <c r="M13" s="6">
        <v>17</v>
      </c>
      <c r="N13" s="13">
        <f t="shared" si="0"/>
        <v>87</v>
      </c>
      <c r="O13" s="19">
        <v>1</v>
      </c>
    </row>
    <row r="15" spans="1:15" ht="14.4" x14ac:dyDescent="0.3">
      <c r="A15" s="1"/>
    </row>
  </sheetData>
  <conditionalFormatting sqref="D6:D13">
    <cfRule type="duplicateValues" dxfId="3" priority="3"/>
  </conditionalFormatting>
  <conditionalFormatting sqref="E6:E13">
    <cfRule type="duplicateValues" dxfId="2" priority="4"/>
  </conditionalFormatting>
  <pageMargins left="0.7" right="0.7" top="0.75" bottom="0.75" header="0.3" footer="0.3"/>
  <pageSetup paperSize="9"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83E8-300E-43AC-9737-D2C7DBAE978F}">
  <sheetPr>
    <tabColor rgb="FF92D050"/>
    <pageSetUpPr fitToPage="1"/>
  </sheetPr>
  <dimension ref="A2:O17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16" sqref="A16:XFD16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9.5" bestFit="1" customWidth="1"/>
    <col min="4" max="4" width="13.3984375" bestFit="1" customWidth="1"/>
    <col min="5" max="5" width="26" bestFit="1" customWidth="1"/>
    <col min="6" max="6" width="23.5" bestFit="1" customWidth="1"/>
    <col min="7" max="7" width="21.3984375" bestFit="1" customWidth="1"/>
    <col min="8" max="8" width="23.19921875" bestFit="1" customWidth="1"/>
  </cols>
  <sheetData>
    <row r="2" spans="1:15" x14ac:dyDescent="0.25">
      <c r="A2" s="8" t="s">
        <v>190</v>
      </c>
    </row>
    <row r="6" spans="1:15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6</v>
      </c>
      <c r="G6" s="4" t="s">
        <v>7</v>
      </c>
      <c r="H6" s="5" t="s">
        <v>8</v>
      </c>
      <c r="I6" s="10" t="s">
        <v>214</v>
      </c>
      <c r="J6" s="10" t="s">
        <v>215</v>
      </c>
      <c r="K6" s="10" t="s">
        <v>216</v>
      </c>
      <c r="L6" s="10" t="s">
        <v>217</v>
      </c>
      <c r="M6" s="10" t="s">
        <v>218</v>
      </c>
      <c r="N6" s="10" t="s">
        <v>219</v>
      </c>
      <c r="O6" s="10" t="s">
        <v>220</v>
      </c>
    </row>
    <row r="7" spans="1:15" ht="14.4" x14ac:dyDescent="0.3">
      <c r="A7" s="10"/>
      <c r="B7" s="3"/>
      <c r="C7" s="10"/>
      <c r="D7" s="10"/>
      <c r="E7" s="10"/>
      <c r="F7" s="10"/>
      <c r="G7" s="10"/>
      <c r="H7" s="10"/>
      <c r="I7" s="10">
        <v>20</v>
      </c>
      <c r="J7" s="10">
        <v>20</v>
      </c>
      <c r="K7" s="10">
        <v>20</v>
      </c>
      <c r="L7" s="10">
        <v>20</v>
      </c>
      <c r="M7" s="10">
        <v>20</v>
      </c>
      <c r="N7" s="10">
        <f>SUM(I7:M7)</f>
        <v>100</v>
      </c>
      <c r="O7" s="10"/>
    </row>
    <row r="8" spans="1:15" ht="14.4" x14ac:dyDescent="0.3">
      <c r="A8" s="6">
        <v>1</v>
      </c>
      <c r="B8" s="9">
        <v>0.875</v>
      </c>
      <c r="C8" s="6" t="s">
        <v>143</v>
      </c>
      <c r="D8" s="6" t="s">
        <v>144</v>
      </c>
      <c r="E8" s="6" t="s">
        <v>153</v>
      </c>
      <c r="F8" s="6" t="s">
        <v>161</v>
      </c>
      <c r="G8" s="6" t="s">
        <v>162</v>
      </c>
      <c r="H8" s="6" t="s">
        <v>163</v>
      </c>
      <c r="I8" s="6">
        <v>16</v>
      </c>
      <c r="J8" s="6">
        <v>14</v>
      </c>
      <c r="K8" s="6">
        <v>15</v>
      </c>
      <c r="L8" s="6">
        <v>15</v>
      </c>
      <c r="M8" s="6">
        <v>15</v>
      </c>
      <c r="N8" s="10">
        <f>SUM(I8:M8)</f>
        <v>75</v>
      </c>
      <c r="O8" s="20">
        <v>4</v>
      </c>
    </row>
    <row r="9" spans="1:15" ht="14.4" x14ac:dyDescent="0.3">
      <c r="A9" s="6">
        <v>2</v>
      </c>
      <c r="B9" s="9">
        <v>0.87916666666666665</v>
      </c>
      <c r="C9" s="6" t="s">
        <v>145</v>
      </c>
      <c r="D9" s="6" t="s">
        <v>146</v>
      </c>
      <c r="E9" s="6" t="s">
        <v>154</v>
      </c>
      <c r="F9" s="6" t="s">
        <v>164</v>
      </c>
      <c r="G9" s="6" t="s">
        <v>165</v>
      </c>
      <c r="H9" s="6" t="s">
        <v>166</v>
      </c>
      <c r="I9" s="6">
        <v>15</v>
      </c>
      <c r="J9" s="6">
        <v>14</v>
      </c>
      <c r="K9" s="6">
        <v>14</v>
      </c>
      <c r="L9" s="6">
        <v>15</v>
      </c>
      <c r="M9" s="6">
        <v>15</v>
      </c>
      <c r="N9" s="10">
        <f t="shared" ref="N9:N15" si="0">SUM(I9:M9)</f>
        <v>73</v>
      </c>
      <c r="O9" s="20">
        <v>5</v>
      </c>
    </row>
    <row r="10" spans="1:15" ht="14.4" x14ac:dyDescent="0.3">
      <c r="A10" s="6">
        <v>3</v>
      </c>
      <c r="B10" s="9">
        <v>0.8833333333333333</v>
      </c>
      <c r="C10" s="6" t="s">
        <v>147</v>
      </c>
      <c r="D10" s="6" t="s">
        <v>148</v>
      </c>
      <c r="E10" s="6" t="s">
        <v>155</v>
      </c>
      <c r="F10" s="6" t="s">
        <v>167</v>
      </c>
      <c r="G10" s="6" t="s">
        <v>168</v>
      </c>
      <c r="H10" s="6" t="s">
        <v>169</v>
      </c>
      <c r="I10" s="12">
        <v>15</v>
      </c>
      <c r="J10" s="12">
        <v>15</v>
      </c>
      <c r="K10" s="12">
        <v>15</v>
      </c>
      <c r="L10" s="12">
        <v>16</v>
      </c>
      <c r="M10" s="12">
        <v>15</v>
      </c>
      <c r="N10" s="10">
        <f t="shared" si="0"/>
        <v>76</v>
      </c>
      <c r="O10" s="20">
        <v>3</v>
      </c>
    </row>
    <row r="11" spans="1:15" ht="14.4" x14ac:dyDescent="0.3">
      <c r="A11" s="6">
        <v>4</v>
      </c>
      <c r="B11" s="9">
        <v>0.88749999999999996</v>
      </c>
      <c r="C11" s="6" t="s">
        <v>107</v>
      </c>
      <c r="D11" s="6" t="s">
        <v>108</v>
      </c>
      <c r="E11" s="6" t="s">
        <v>156</v>
      </c>
      <c r="F11" s="6" t="s">
        <v>170</v>
      </c>
      <c r="G11" s="6" t="s">
        <v>171</v>
      </c>
      <c r="H11" s="6" t="s">
        <v>172</v>
      </c>
      <c r="I11" s="6">
        <v>16</v>
      </c>
      <c r="J11" s="6">
        <v>16</v>
      </c>
      <c r="K11" s="6">
        <v>15</v>
      </c>
      <c r="L11" s="6">
        <v>15</v>
      </c>
      <c r="M11" s="6">
        <v>16</v>
      </c>
      <c r="N11" s="13">
        <f t="shared" si="0"/>
        <v>78</v>
      </c>
      <c r="O11" s="19">
        <v>1</v>
      </c>
    </row>
    <row r="12" spans="1:15" ht="14.4" x14ac:dyDescent="0.3">
      <c r="A12" s="6">
        <v>5</v>
      </c>
      <c r="B12" s="9">
        <v>0.89166666666666672</v>
      </c>
      <c r="C12" s="6" t="s">
        <v>149</v>
      </c>
      <c r="D12" s="6" t="s">
        <v>150</v>
      </c>
      <c r="E12" s="6" t="s">
        <v>157</v>
      </c>
      <c r="F12" s="6" t="s">
        <v>173</v>
      </c>
      <c r="G12" s="6" t="s">
        <v>174</v>
      </c>
      <c r="H12" s="6" t="s">
        <v>175</v>
      </c>
      <c r="I12" s="6">
        <v>16</v>
      </c>
      <c r="J12" s="6">
        <v>15</v>
      </c>
      <c r="K12" s="6">
        <v>15</v>
      </c>
      <c r="L12" s="6">
        <v>15</v>
      </c>
      <c r="M12" s="6">
        <v>15</v>
      </c>
      <c r="N12" s="13">
        <f t="shared" si="0"/>
        <v>76</v>
      </c>
      <c r="O12" s="19">
        <v>3</v>
      </c>
    </row>
    <row r="13" spans="1:15" ht="14.4" x14ac:dyDescent="0.3">
      <c r="A13" s="6">
        <v>6</v>
      </c>
      <c r="B13" s="9">
        <v>0.89583333333333337</v>
      </c>
      <c r="C13" s="6" t="s">
        <v>62</v>
      </c>
      <c r="D13" s="6" t="s">
        <v>63</v>
      </c>
      <c r="E13" s="6" t="s">
        <v>158</v>
      </c>
      <c r="F13" s="6" t="s">
        <v>176</v>
      </c>
      <c r="G13" s="6" t="s">
        <v>177</v>
      </c>
      <c r="H13" s="6" t="s">
        <v>178</v>
      </c>
      <c r="I13" s="6">
        <v>13</v>
      </c>
      <c r="J13" s="6">
        <v>14</v>
      </c>
      <c r="K13" s="6">
        <v>14</v>
      </c>
      <c r="L13" s="6">
        <v>14</v>
      </c>
      <c r="M13" s="6">
        <v>13</v>
      </c>
      <c r="N13" s="13">
        <f t="shared" si="0"/>
        <v>68</v>
      </c>
      <c r="O13" s="20">
        <v>6</v>
      </c>
    </row>
    <row r="14" spans="1:15" s="17" customFormat="1" ht="14.4" x14ac:dyDescent="0.3">
      <c r="A14" s="14">
        <v>7</v>
      </c>
      <c r="B14" s="18">
        <v>0.9</v>
      </c>
      <c r="C14" s="14" t="s">
        <v>151</v>
      </c>
      <c r="D14" s="14" t="s">
        <v>152</v>
      </c>
      <c r="E14" s="14" t="s">
        <v>159</v>
      </c>
      <c r="F14" s="14" t="s">
        <v>179</v>
      </c>
      <c r="G14" s="14" t="s">
        <v>180</v>
      </c>
      <c r="H14" s="14" t="s">
        <v>181</v>
      </c>
      <c r="I14" s="14"/>
      <c r="J14" s="14"/>
      <c r="K14" s="14"/>
      <c r="L14" s="14"/>
      <c r="M14" s="14"/>
      <c r="N14" s="16">
        <f t="shared" si="0"/>
        <v>0</v>
      </c>
    </row>
    <row r="15" spans="1:15" ht="14.4" x14ac:dyDescent="0.3">
      <c r="A15" s="6">
        <v>8</v>
      </c>
      <c r="B15" s="9">
        <v>0.90416666666666667</v>
      </c>
      <c r="C15" s="6" t="s">
        <v>143</v>
      </c>
      <c r="D15" s="6" t="s">
        <v>144</v>
      </c>
      <c r="E15" s="6" t="s">
        <v>160</v>
      </c>
      <c r="F15" s="6" t="s">
        <v>182</v>
      </c>
      <c r="G15" s="6" t="s">
        <v>183</v>
      </c>
      <c r="H15" s="6" t="s">
        <v>184</v>
      </c>
      <c r="I15" s="6">
        <v>15</v>
      </c>
      <c r="J15" s="6">
        <v>16</v>
      </c>
      <c r="K15" s="6">
        <v>16</v>
      </c>
      <c r="L15" s="6">
        <v>15</v>
      </c>
      <c r="M15" s="6">
        <v>15</v>
      </c>
      <c r="N15" s="13">
        <f t="shared" si="0"/>
        <v>77</v>
      </c>
      <c r="O15" s="19">
        <v>2</v>
      </c>
    </row>
    <row r="17" spans="1:1" ht="14.4" x14ac:dyDescent="0.3">
      <c r="A17" s="1"/>
    </row>
  </sheetData>
  <conditionalFormatting sqref="E6:E7">
    <cfRule type="duplicateValues" dxfId="1" priority="2"/>
  </conditionalFormatting>
  <conditionalFormatting sqref="E8:E15">
    <cfRule type="duplicateValues" dxfId="0" priority="5"/>
  </conditionalFormatting>
  <pageMargins left="0.7" right="0.7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0CE461E8CDE942B0CC5BA06E380473" ma:contentTypeVersion="18" ma:contentTypeDescription="Een nieuw document maken." ma:contentTypeScope="" ma:versionID="264e6987d78f6f17647149b3c6e7d732">
  <xsd:schema xmlns:xsd="http://www.w3.org/2001/XMLSchema" xmlns:xs="http://www.w3.org/2001/XMLSchema" xmlns:p="http://schemas.microsoft.com/office/2006/metadata/properties" xmlns:ns2="bfa4872c-4ba4-4170-a9be-45ad283cd241" xmlns:ns3="5da5464e-da00-439d-9ffa-760c4cc296ee" targetNamespace="http://schemas.microsoft.com/office/2006/metadata/properties" ma:root="true" ma:fieldsID="42e3439f763a7bc2eec62f45a2aafad4" ns2:_="" ns3:_="">
    <xsd:import namespace="bfa4872c-4ba4-4170-a9be-45ad283cd241"/>
    <xsd:import namespace="5da5464e-da00-439d-9ffa-760c4cc296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4872c-4ba4-4170-a9be-45ad283cd2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61850db-27db-4505-9b71-b96c243ae7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5464e-da00-439d-9ffa-760c4cc296e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f6ca33-596f-452f-89c8-4d60cf959c54}" ma:internalName="TaxCatchAll" ma:showField="CatchAllData" ma:web="5da5464e-da00-439d-9ffa-760c4cc296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a5464e-da00-439d-9ffa-760c4cc296ee" xsi:nil="true"/>
    <lcf76f155ced4ddcb4097134ff3c332f xmlns="bfa4872c-4ba4-4170-a9be-45ad283cd2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1D57BF-3ED0-4A27-8270-0CD73D9CC4F7}"/>
</file>

<file path=customXml/itemProps2.xml><?xml version="1.0" encoding="utf-8"?>
<ds:datastoreItem xmlns:ds="http://schemas.openxmlformats.org/officeDocument/2006/customXml" ds:itemID="{811A24AB-E5F5-4A89-8E9E-ECCF71C6FDCC}"/>
</file>

<file path=customXml/itemProps3.xml><?xml version="1.0" encoding="utf-8"?>
<ds:datastoreItem xmlns:ds="http://schemas.openxmlformats.org/officeDocument/2006/customXml" ds:itemID="{54E39D53-F586-4305-B124-0AF986135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Pony's 2023</vt:lpstr>
      <vt:lpstr>Pony's 2022</vt:lpstr>
      <vt:lpstr>Paarden 2023 - Vrouwelijk</vt:lpstr>
      <vt:lpstr>Paarden 2023 - Mannelijk</vt:lpstr>
      <vt:lpstr>Paarden 2022 - Mannelijk</vt:lpstr>
      <vt:lpstr>Paarden 2022 - Vrouwelijk</vt:lpstr>
    </vt:vector>
  </TitlesOfParts>
  <Company>ANDREAS STIHL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BN/MPP-ca De Cauwer, Bernd</dc:creator>
  <cp:lastModifiedBy>Martine Michiels</cp:lastModifiedBy>
  <cp:lastPrinted>2025-03-29T19:22:07Z</cp:lastPrinted>
  <dcterms:created xsi:type="dcterms:W3CDTF">2025-03-27T11:51:10Z</dcterms:created>
  <dcterms:modified xsi:type="dcterms:W3CDTF">2025-03-30T12:34:09Z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4c45ff-ee86-4b09-ad77-569638aba185_Enabled">
    <vt:lpwstr>true</vt:lpwstr>
  </property>
  <property fmtid="{D5CDD505-2E9C-101B-9397-08002B2CF9AE}" pid="3" name="MSIP_Label_7f4c45ff-ee86-4b09-ad77-569638aba185_SetDate">
    <vt:lpwstr>2025-03-27T12:24:16Z</vt:lpwstr>
  </property>
  <property fmtid="{D5CDD505-2E9C-101B-9397-08002B2CF9AE}" pid="4" name="MSIP_Label_7f4c45ff-ee86-4b09-ad77-569638aba185_Method">
    <vt:lpwstr>Privileged</vt:lpwstr>
  </property>
  <property fmtid="{D5CDD505-2E9C-101B-9397-08002B2CF9AE}" pid="5" name="MSIP_Label_7f4c45ff-ee86-4b09-ad77-569638aba185_Name">
    <vt:lpwstr>Public</vt:lpwstr>
  </property>
  <property fmtid="{D5CDD505-2E9C-101B-9397-08002B2CF9AE}" pid="6" name="MSIP_Label_7f4c45ff-ee86-4b09-ad77-569638aba185_SiteId">
    <vt:lpwstr>702ed1df-fbf3-42e7-a14d-db80a314e632</vt:lpwstr>
  </property>
  <property fmtid="{D5CDD505-2E9C-101B-9397-08002B2CF9AE}" pid="7" name="MSIP_Label_7f4c45ff-ee86-4b09-ad77-569638aba185_ActionId">
    <vt:lpwstr>92630302-c50b-4a56-b990-2c9d53499bfa</vt:lpwstr>
  </property>
  <property fmtid="{D5CDD505-2E9C-101B-9397-08002B2CF9AE}" pid="8" name="MSIP_Label_7f4c45ff-ee86-4b09-ad77-569638aba185_ContentBits">
    <vt:lpwstr>0</vt:lpwstr>
  </property>
  <property fmtid="{D5CDD505-2E9C-101B-9397-08002B2CF9AE}" pid="9" name="MSIP_Label_7f4c45ff-ee86-4b09-ad77-569638aba185_Tag">
    <vt:lpwstr>10, 0, 1, 1</vt:lpwstr>
  </property>
  <property fmtid="{D5CDD505-2E9C-101B-9397-08002B2CF9AE}" pid="10" name="ContentTypeId">
    <vt:lpwstr>0x0101000C0CE461E8CDE942B0CC5BA06E380473</vt:lpwstr>
  </property>
</Properties>
</file>